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国企资产负债 " sheetId="6" r:id="rId1"/>
  </sheets>
  <calcPr calcId="144525"/>
</workbook>
</file>

<file path=xl/sharedStrings.xml><?xml version="1.0" encoding="utf-8"?>
<sst xmlns="http://schemas.openxmlformats.org/spreadsheetml/2006/main" count="26" uniqueCount="22">
  <si>
    <t>附件1</t>
  </si>
  <si>
    <t>2023年度全市国有企业（不含金融企业）国有资产信息</t>
  </si>
  <si>
    <t>（2023.12.31）                                                                                              单位：亿元</t>
  </si>
  <si>
    <t>单位名称</t>
  </si>
  <si>
    <t>资产</t>
  </si>
  <si>
    <t>同比增长</t>
  </si>
  <si>
    <t>负债</t>
  </si>
  <si>
    <t>所有者权益</t>
  </si>
  <si>
    <t>国有资本权益</t>
  </si>
  <si>
    <t>资产负债率</t>
  </si>
  <si>
    <t>备注</t>
  </si>
  <si>
    <t>通化市合计</t>
  </si>
  <si>
    <t>通化市属合计</t>
  </si>
  <si>
    <t>县（市、区）小计</t>
  </si>
  <si>
    <t>东昌区</t>
  </si>
  <si>
    <t>二道江</t>
  </si>
  <si>
    <t>高新区</t>
  </si>
  <si>
    <t>港务区</t>
  </si>
  <si>
    <t>辉南县</t>
  </si>
  <si>
    <t>通化县</t>
  </si>
  <si>
    <t>柳河县</t>
  </si>
  <si>
    <t>集安市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</si>
</sst>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9" fillId="18" borderId="7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Fill="1" applyBorder="1" applyAlignment="1" applyProtection="1">
      <alignment horizontal="center" vertical="center"/>
    </xf>
    <xf numFmtId="1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10" fontId="3" fillId="0" borderId="1" xfId="40" applyNumberFormat="1" applyFont="1" applyFill="1" applyBorder="1" applyAlignment="1" applyProtection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A2" sqref="A2:L2"/>
    </sheetView>
  </sheetViews>
  <sheetFormatPr defaultColWidth="9" defaultRowHeight="39.95" customHeight="1"/>
  <cols>
    <col min="1" max="1" width="15.25" customWidth="1"/>
    <col min="2" max="2" width="9.125" customWidth="1"/>
    <col min="3" max="3" width="10.125" customWidth="1"/>
    <col min="4" max="4" width="9.625" customWidth="1"/>
    <col min="5" max="5" width="9.25" customWidth="1"/>
    <col min="6" max="6" width="10.875" customWidth="1"/>
    <col min="7" max="7" width="9.625" customWidth="1"/>
    <col min="8" max="8" width="13" customWidth="1"/>
    <col min="9" max="9" width="10.125" customWidth="1"/>
    <col min="10" max="10" width="11.125" customWidth="1"/>
    <col min="11" max="11" width="10.125" customWidth="1"/>
    <col min="12" max="12" width="8.125" customWidth="1"/>
  </cols>
  <sheetData>
    <row r="1" ht="21" customHeight="1" spans="1:1">
      <c r="A1" t="s">
        <v>0</v>
      </c>
    </row>
    <row r="2" ht="39" customHeight="1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1" customHeight="1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48" customHeight="1" spans="1:12">
      <c r="A4" s="3" t="s">
        <v>3</v>
      </c>
      <c r="B4" s="3" t="s">
        <v>4</v>
      </c>
      <c r="C4" s="3" t="s">
        <v>5</v>
      </c>
      <c r="D4" s="3" t="s">
        <v>6</v>
      </c>
      <c r="E4" s="3" t="s">
        <v>5</v>
      </c>
      <c r="F4" s="3" t="s">
        <v>7</v>
      </c>
      <c r="G4" s="3" t="s">
        <v>5</v>
      </c>
      <c r="H4" s="3" t="s">
        <v>8</v>
      </c>
      <c r="I4" s="3" t="s">
        <v>5</v>
      </c>
      <c r="J4" s="3" t="s">
        <v>9</v>
      </c>
      <c r="K4" s="3" t="s">
        <v>5</v>
      </c>
      <c r="L4" s="3" t="s">
        <v>10</v>
      </c>
    </row>
    <row r="5" ht="30" customHeight="1" spans="1:12">
      <c r="A5" s="4" t="s">
        <v>11</v>
      </c>
      <c r="B5" s="5">
        <f>B6+B7</f>
        <v>1183.97</v>
      </c>
      <c r="C5" s="6">
        <v>0.0732</v>
      </c>
      <c r="D5" s="5">
        <f t="shared" ref="D5:H5" si="0">D6+D7</f>
        <v>727.77</v>
      </c>
      <c r="E5" s="6">
        <v>0.0821</v>
      </c>
      <c r="F5" s="5">
        <f t="shared" si="0"/>
        <v>456.2</v>
      </c>
      <c r="G5" s="6">
        <v>0.0593</v>
      </c>
      <c r="H5" s="5">
        <f t="shared" si="0"/>
        <v>446.62</v>
      </c>
      <c r="I5" s="6">
        <v>0.0612</v>
      </c>
      <c r="J5" s="6">
        <v>0.6147</v>
      </c>
      <c r="K5" s="6">
        <v>0.0051</v>
      </c>
      <c r="L5" s="13"/>
    </row>
    <row r="6" ht="30" customHeight="1" spans="1:12">
      <c r="A6" s="4" t="s">
        <v>12</v>
      </c>
      <c r="B6" s="5">
        <v>544.92</v>
      </c>
      <c r="C6" s="6">
        <v>0.0348</v>
      </c>
      <c r="D6" s="5">
        <v>387.73</v>
      </c>
      <c r="E6" s="6">
        <v>0.0562</v>
      </c>
      <c r="F6" s="5">
        <v>157.19</v>
      </c>
      <c r="G6" s="6">
        <v>-0.0145</v>
      </c>
      <c r="H6" s="5">
        <v>154.72</v>
      </c>
      <c r="I6" s="6">
        <v>-0.0111</v>
      </c>
      <c r="J6" s="6">
        <v>0.7115</v>
      </c>
      <c r="K6" s="6">
        <v>0.0144</v>
      </c>
      <c r="L6" s="13"/>
    </row>
    <row r="7" ht="30" customHeight="1" spans="1:12">
      <c r="A7" s="4" t="s">
        <v>13</v>
      </c>
      <c r="B7" s="5">
        <f>SUM(B8:B15)</f>
        <v>639.05</v>
      </c>
      <c r="C7" s="6">
        <v>0.1082</v>
      </c>
      <c r="D7" s="5">
        <f t="shared" ref="D7:H7" si="1">SUM(D8:D15)</f>
        <v>340.04</v>
      </c>
      <c r="E7" s="6">
        <v>0.1132</v>
      </c>
      <c r="F7" s="5">
        <f t="shared" si="1"/>
        <v>299.01</v>
      </c>
      <c r="G7" s="6">
        <v>0.1027</v>
      </c>
      <c r="H7" s="5">
        <f t="shared" si="1"/>
        <v>291.9</v>
      </c>
      <c r="I7" s="6">
        <v>0.1039</v>
      </c>
      <c r="J7" s="6">
        <v>0.5321</v>
      </c>
      <c r="K7" s="6">
        <v>0.0024</v>
      </c>
      <c r="L7" s="13"/>
    </row>
    <row r="8" ht="30" customHeight="1" spans="1:12">
      <c r="A8" s="4" t="s">
        <v>14</v>
      </c>
      <c r="B8" s="5">
        <v>24.73</v>
      </c>
      <c r="C8" s="6">
        <v>0.3267</v>
      </c>
      <c r="D8" s="5">
        <v>22.92</v>
      </c>
      <c r="E8" s="6">
        <v>0.4778</v>
      </c>
      <c r="F8" s="5">
        <v>1.81</v>
      </c>
      <c r="G8" s="6">
        <v>-0.4217</v>
      </c>
      <c r="H8" s="5">
        <v>1.81</v>
      </c>
      <c r="I8" s="6">
        <v>-0.4236</v>
      </c>
      <c r="J8" s="10">
        <v>0.9268</v>
      </c>
      <c r="K8" s="6">
        <v>0.0947</v>
      </c>
      <c r="L8" s="13"/>
    </row>
    <row r="9" ht="30" customHeight="1" spans="1:12">
      <c r="A9" s="7" t="s">
        <v>15</v>
      </c>
      <c r="B9" s="5">
        <v>26.15</v>
      </c>
      <c r="C9" s="6">
        <v>0.1979</v>
      </c>
      <c r="D9" s="5">
        <v>19.75</v>
      </c>
      <c r="E9" s="6">
        <v>0.1089</v>
      </c>
      <c r="F9" s="5">
        <v>6.4</v>
      </c>
      <c r="G9" s="6">
        <v>0.592</v>
      </c>
      <c r="H9" s="5">
        <v>6.42</v>
      </c>
      <c r="I9" s="14">
        <v>0.6171</v>
      </c>
      <c r="J9" s="6">
        <v>0.7553</v>
      </c>
      <c r="K9" s="6">
        <v>-0.0606</v>
      </c>
      <c r="L9" s="13"/>
    </row>
    <row r="10" ht="30" customHeight="1" spans="1:12">
      <c r="A10" s="7" t="s">
        <v>16</v>
      </c>
      <c r="B10" s="5">
        <v>30.73</v>
      </c>
      <c r="C10" s="6">
        <v>-0.1212</v>
      </c>
      <c r="D10" s="5">
        <v>34.78</v>
      </c>
      <c r="E10" s="11">
        <v>-0.0835</v>
      </c>
      <c r="F10" s="5">
        <v>-4.05</v>
      </c>
      <c r="G10" s="6">
        <v>-0.3591</v>
      </c>
      <c r="H10" s="5">
        <v>-4.23</v>
      </c>
      <c r="I10" s="6">
        <v>-0.4195</v>
      </c>
      <c r="J10" s="15">
        <f>D10/B10</f>
        <v>1.13179303612105</v>
      </c>
      <c r="K10" s="6">
        <v>0.0466</v>
      </c>
      <c r="L10" s="13"/>
    </row>
    <row r="11" ht="30" customHeight="1" spans="1:12">
      <c r="A11" s="4" t="s">
        <v>17</v>
      </c>
      <c r="B11" s="5">
        <v>33.2</v>
      </c>
      <c r="C11" s="6">
        <v>-0.0018</v>
      </c>
      <c r="D11" s="5">
        <v>32.67</v>
      </c>
      <c r="E11" s="6">
        <v>0.0077</v>
      </c>
      <c r="F11" s="5">
        <v>0.53</v>
      </c>
      <c r="G11" s="6">
        <v>-0.369</v>
      </c>
      <c r="H11" s="5">
        <v>0.62</v>
      </c>
      <c r="I11" s="6">
        <v>-0.3034</v>
      </c>
      <c r="J11" s="6">
        <v>0.984</v>
      </c>
      <c r="K11" s="6">
        <v>0.0093</v>
      </c>
      <c r="L11" s="13"/>
    </row>
    <row r="12" ht="30" customHeight="1" spans="1:19">
      <c r="A12" s="4" t="s">
        <v>18</v>
      </c>
      <c r="B12" s="8">
        <v>69.61</v>
      </c>
      <c r="C12" s="6">
        <v>0.1249</v>
      </c>
      <c r="D12" s="9">
        <v>38.19</v>
      </c>
      <c r="E12" s="12">
        <v>0.1916</v>
      </c>
      <c r="F12" s="8">
        <v>31.42</v>
      </c>
      <c r="G12" s="6">
        <v>0.0537</v>
      </c>
      <c r="H12" s="5">
        <v>23.78</v>
      </c>
      <c r="I12" s="11">
        <v>0.0453</v>
      </c>
      <c r="J12" s="10">
        <v>0.5486</v>
      </c>
      <c r="K12" s="6">
        <v>0.0307</v>
      </c>
      <c r="L12" s="13"/>
      <c r="S12" s="16"/>
    </row>
    <row r="13" ht="30" customHeight="1" spans="1:12">
      <c r="A13" s="4" t="s">
        <v>19</v>
      </c>
      <c r="B13" s="5">
        <v>153.91</v>
      </c>
      <c r="C13" s="6">
        <v>0.1753</v>
      </c>
      <c r="D13" s="5">
        <v>121.53</v>
      </c>
      <c r="E13" s="6">
        <v>0.1612</v>
      </c>
      <c r="F13" s="5">
        <v>32.38</v>
      </c>
      <c r="G13" s="6">
        <v>0.2316</v>
      </c>
      <c r="H13" s="5">
        <v>32.69</v>
      </c>
      <c r="I13" s="6">
        <v>0.2439</v>
      </c>
      <c r="J13" s="6">
        <v>0.7896</v>
      </c>
      <c r="K13" s="11">
        <v>-0.0096</v>
      </c>
      <c r="L13" s="13"/>
    </row>
    <row r="14" ht="30" customHeight="1" spans="1:12">
      <c r="A14" s="4" t="s">
        <v>20</v>
      </c>
      <c r="B14" s="8">
        <v>265.25</v>
      </c>
      <c r="C14" s="10">
        <v>0.0985</v>
      </c>
      <c r="D14" s="8">
        <v>42.8</v>
      </c>
      <c r="E14" s="10">
        <v>0.0958</v>
      </c>
      <c r="F14" s="8">
        <v>222.45</v>
      </c>
      <c r="G14" s="10">
        <v>0.0991</v>
      </c>
      <c r="H14" s="5">
        <v>222.74</v>
      </c>
      <c r="I14" s="10">
        <v>0.0987</v>
      </c>
      <c r="J14" s="6">
        <v>0.1614</v>
      </c>
      <c r="K14" s="6">
        <v>-0.0004</v>
      </c>
      <c r="L14" s="13"/>
    </row>
    <row r="15" ht="30" customHeight="1" spans="1:12">
      <c r="A15" s="4" t="s">
        <v>21</v>
      </c>
      <c r="B15" s="5">
        <v>35.47</v>
      </c>
      <c r="C15" s="6">
        <v>0.0544</v>
      </c>
      <c r="D15" s="5">
        <v>27.4</v>
      </c>
      <c r="E15" s="6">
        <v>0.0543</v>
      </c>
      <c r="F15" s="5">
        <v>8.07</v>
      </c>
      <c r="G15" s="6">
        <v>0.0549</v>
      </c>
      <c r="H15" s="5">
        <v>8.07</v>
      </c>
      <c r="I15" s="6">
        <v>0.0549</v>
      </c>
      <c r="J15" s="6">
        <v>0.7725</v>
      </c>
      <c r="K15" s="6">
        <v>-0.0001</v>
      </c>
      <c r="L15" s="13"/>
    </row>
  </sheetData>
  <mergeCells count="2">
    <mergeCell ref="A2:L2"/>
    <mergeCell ref="A3:L3"/>
  </mergeCells>
  <printOptions horizontalCentered="1"/>
  <pageMargins left="0.511805555555556" right="0.550694444444444" top="0.708333333333333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国企资产负债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thcz</cp:lastModifiedBy>
  <dcterms:created xsi:type="dcterms:W3CDTF">2020-06-02T09:27:00Z</dcterms:created>
  <dcterms:modified xsi:type="dcterms:W3CDTF">2024-06-14T11:08:32Z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C9A476D33CD747F1B217A0ACC8A75EA2</vt:lpwstr>
  </property>
</Properties>
</file>